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<sst xmlns="http://schemas.openxmlformats.org/spreadsheetml/2006/main" count="32" uniqueCount="22">
  <si>
    <t>Периодичность</t>
  </si>
  <si>
    <t>Стоимость на 1 кв. м общей площади (рублей в месяц)</t>
  </si>
  <si>
    <t>Объем работ, м2</t>
  </si>
  <si>
    <t>Объем работ, м пог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</si>
  <si>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</si>
  <si>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</si>
  <si>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</si>
  <si>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</si>
  <si>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</si>
  <si>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</si>
  <si>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</si>
  <si>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9-14 этажные дома</t>
  </si>
  <si>
    <t>Лот №1  Территориальный округ Майская горка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</si>
  <si>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</si>
  <si>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</si>
  <si>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2084,4</t>
  </si>
  <si>
    <t>пр. Московский, д. 55, корп.2</t>
  </si>
  <si>
    <t>7248,5</t>
  </si>
  <si>
    <t>1. Устранение протечек кровли</t>
  </si>
  <si>
    <t>2. Ремонт крылец</t>
  </si>
  <si>
    <t>3. Ремонт, замена внутридомовых электрических сетей</t>
  </si>
  <si>
    <t>Перечень дополнительных работ по содержанию и текущему ремонту общего имущества собственников помещений в многоквартирном доме, являющемся объектом конкурса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</si>
</sst>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1" fillId="0" borderId="22" xfId="0" applyFont="1" applyBorder="1" applyAlignment="1">
      <alignment horizontal="left" vertical="center"/>
    </xf>
    <xf numFmtId="172" fontId="1" fillId="0" borderId="22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1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="81" zoomScaleNormal="81" zoomScaleSheetLayoutView="100" zoomScalePageLayoutView="34" workbookViewId="0" topLeftCell="A1">
      <selection activeCell="C26" sqref="C26"/>
    </sheetView>
  </sheetViews>
  <sheetFormatPr defaultColWidth="9.00390625" defaultRowHeight="12.75"/>
  <cols>
    <col min="1" max="1" width="22.75390625" style="5" customWidth="1"/>
    <col min="2" max="2" width="60.25390625" style="5" customWidth="1"/>
    <col min="3" max="3" width="34.00390625" style="5" customWidth="1"/>
    <col min="4" max="4" width="13.125" style="5" customWidth="1"/>
    <col min="5" max="16384" width="9.125" style="5" customWidth="1"/>
  </cols>
  <sheetData>
    <row r="1" spans="2:5" ht="32.25" customHeight="1">
      <c r="B1" s="4"/>
      <c r="C1" s="53" t="s">
        <v>13</v>
      </c>
      <c r="D1" s="53"/>
      <c r="E1" s="53"/>
    </row>
    <row r="2" spans="2:5" ht="38.25" customHeight="1">
      <c r="B2" s="3"/>
      <c r="C2" s="53" t="s">
        <v>14</v>
      </c>
      <c r="D2" s="53"/>
      <c r="E2" s="53"/>
    </row>
    <row r="3" spans="2:5" ht="15.75">
      <c r="B3" s="3"/>
      <c r="C3" s="51"/>
      <c r="D3" s="52"/>
      <c r="E3" s="52"/>
    </row>
    <row r="4" spans="1:3" ht="14.25" customHeight="1">
      <c r="A4" s="6"/>
      <c r="B4" s="2"/>
      <c r="C4" s="2"/>
    </row>
    <row r="5" spans="1:3" s="7" customFormat="1" ht="51.75" customHeight="1">
      <c r="A5" s="42" t="s">
        <v>21</v>
      </c>
      <c r="B5" s="42"/>
      <c r="C5" s="42"/>
    </row>
    <row r="6" spans="1:2" ht="18.75" customHeight="1">
      <c r="A6" s="43" t="s">
        <v>12</v>
      </c>
      <c r="B6" s="44"/>
    </row>
    <row r="7" spans="1:3" s="8" customFormat="1" ht="65.25" customHeight="1">
      <c r="A7" s="45" t="s">
        <v>4</v>
      </c>
      <c r="B7" s="45" t="s">
        <v>5</v>
      </c>
      <c r="C7" s="14" t="s">
        <v>11</v>
      </c>
    </row>
    <row r="8" spans="1:3" s="8" customFormat="1" ht="12.75">
      <c r="A8" s="45"/>
      <c r="B8" s="45"/>
      <c r="C8" s="15" t="s">
        <v>16</v>
      </c>
    </row>
    <row r="9" spans="1:3" ht="14.25" customHeight="1">
      <c r="A9" s="16"/>
      <c r="B9" s="17" t="s">
        <v>6</v>
      </c>
      <c r="C9" s="13" t="s">
        <v>17</v>
      </c>
    </row>
    <row r="10" spans="1:3" ht="14.25" customHeight="1" thickBot="1">
      <c r="A10" s="23"/>
      <c r="B10" s="24"/>
      <c r="C10" s="25" t="s">
        <v>17</v>
      </c>
    </row>
    <row r="11" spans="1:3" ht="15" customHeight="1">
      <c r="A11" s="36" t="s">
        <v>18</v>
      </c>
      <c r="B11" s="54" t="s">
        <v>7</v>
      </c>
      <c r="C11" s="32" t="s">
        <v>15</v>
      </c>
    </row>
    <row r="12" spans="1:3" ht="12.75">
      <c r="A12" s="37"/>
      <c r="B12" s="10" t="s">
        <v>2</v>
      </c>
      <c r="C12" s="33">
        <f>C11*0.2</f>
        <v>416.88000000000005</v>
      </c>
    </row>
    <row r="13" spans="1:3" ht="13.5" customHeight="1">
      <c r="A13" s="37"/>
      <c r="B13" s="11" t="s">
        <v>9</v>
      </c>
      <c r="C13" s="34">
        <f>445.14*C12</f>
        <v>185569.96320000003</v>
      </c>
    </row>
    <row r="14" spans="1:3" ht="16.5" customHeight="1">
      <c r="A14" s="37"/>
      <c r="B14" s="11" t="s">
        <v>1</v>
      </c>
      <c r="C14" s="35">
        <f>C13/C9/12</f>
        <v>2.1334294819617856</v>
      </c>
    </row>
    <row r="15" spans="1:3" ht="17.25" customHeight="1" thickBot="1">
      <c r="A15" s="38"/>
      <c r="B15" s="27" t="s">
        <v>0</v>
      </c>
      <c r="C15" s="31" t="s">
        <v>10</v>
      </c>
    </row>
    <row r="16" spans="1:3" ht="12.75">
      <c r="A16" s="39" t="s">
        <v>19</v>
      </c>
      <c r="B16" s="26" t="s">
        <v>2</v>
      </c>
      <c r="C16" s="29">
        <f>C10*0.2%</f>
        <v>14.497</v>
      </c>
    </row>
    <row r="17" spans="1:3" ht="16.5" customHeight="1">
      <c r="A17" s="40"/>
      <c r="B17" s="9" t="s">
        <v>9</v>
      </c>
      <c r="C17" s="30">
        <f>71.18*C16</f>
        <v>1031.8964600000002</v>
      </c>
    </row>
    <row r="18" spans="1:3" ht="17.25" customHeight="1">
      <c r="A18" s="40"/>
      <c r="B18" s="9" t="s">
        <v>1</v>
      </c>
      <c r="C18" s="30">
        <f>C17/C9/12</f>
        <v>0.011863333333333335</v>
      </c>
    </row>
    <row r="19" spans="1:3" ht="18" customHeight="1" thickBot="1">
      <c r="A19" s="41"/>
      <c r="B19" s="27" t="s">
        <v>0</v>
      </c>
      <c r="C19" s="31" t="s">
        <v>10</v>
      </c>
    </row>
    <row r="20" spans="1:3" ht="12.75">
      <c r="A20" s="39" t="s">
        <v>20</v>
      </c>
      <c r="B20" s="26" t="s">
        <v>3</v>
      </c>
      <c r="C20" s="29">
        <f>C10*0.5%</f>
        <v>36.2425</v>
      </c>
    </row>
    <row r="21" spans="1:3" ht="15" customHeight="1">
      <c r="A21" s="40"/>
      <c r="B21" s="9" t="s">
        <v>9</v>
      </c>
      <c r="C21" s="30">
        <f>45.32*C20</f>
        <v>1642.5101</v>
      </c>
    </row>
    <row r="22" spans="1:3" ht="17.25" customHeight="1">
      <c r="A22" s="40"/>
      <c r="B22" s="9" t="s">
        <v>1</v>
      </c>
      <c r="C22" s="30">
        <f>C21/C9/12</f>
        <v>0.018883333333333332</v>
      </c>
    </row>
    <row r="23" spans="1:3" ht="15.75" customHeight="1" thickBot="1">
      <c r="A23" s="41"/>
      <c r="B23" s="27" t="s">
        <v>0</v>
      </c>
      <c r="C23" s="31" t="s">
        <v>10</v>
      </c>
    </row>
    <row r="24" spans="1:4" s="50" customFormat="1" ht="19.5" customHeight="1">
      <c r="A24" s="47" t="s">
        <v>8</v>
      </c>
      <c r="B24" s="47"/>
      <c r="C24" s="48">
        <f>C21+C17+C13</f>
        <v>188244.36976000003</v>
      </c>
      <c r="D24" s="49"/>
    </row>
    <row r="25" s="1" customFormat="1" ht="12.75">
      <c r="C25" s="12"/>
    </row>
    <row r="26" spans="1:5" s="1" customFormat="1" ht="20.25" customHeight="1">
      <c r="A26" s="18"/>
      <c r="B26" s="19"/>
      <c r="C26" s="28">
        <f>C24/12/C10</f>
        <v>2.164176148628452</v>
      </c>
      <c r="D26" s="46"/>
      <c r="E26" s="20"/>
    </row>
    <row r="27" spans="1:5" ht="18.75">
      <c r="A27" s="18"/>
      <c r="B27" s="19"/>
      <c r="C27" s="21"/>
      <c r="D27"/>
      <c r="E27" s="20"/>
    </row>
    <row r="28" spans="1:5" ht="18.75">
      <c r="A28" s="18"/>
      <c r="B28" s="19"/>
      <c r="C28" s="20"/>
      <c r="D28" s="20"/>
      <c r="E28" s="20"/>
    </row>
    <row r="29" spans="1:5" ht="18.75">
      <c r="A29" s="18"/>
      <c r="B29" s="19"/>
      <c r="C29" s="20"/>
      <c r="D29" s="22"/>
      <c r="E29" s="22"/>
    </row>
    <row r="30" spans="1:5" ht="18.75">
      <c r="A30" s="18"/>
      <c r="B30" s="19"/>
      <c r="C30"/>
      <c r="D30" s="21"/>
      <c r="E30" s="21"/>
    </row>
    <row r="31" spans="1:5" ht="12.75">
      <c r="A31" s="19"/>
      <c r="B31" s="19"/>
      <c r="C31"/>
      <c r="D31"/>
      <c r="E31" s="20"/>
    </row>
    <row r="32" spans="1:5" ht="12.75">
      <c r="A32" s="19"/>
      <c r="B32" s="19"/>
      <c r="C32" s="20"/>
      <c r="D32" s="20"/>
      <c r="E32" s="20"/>
    </row>
  </sheetData>
  <sheetProtection/>
  <mergeCells count="10">
    <mergeCell ref="A5:C5"/>
    <mergeCell ref="C1:E1"/>
    <mergeCell ref="C2:E2"/>
    <mergeCell ref="A11:A15"/>
    <mergeCell ref="A16:A19"/>
    <mergeCell ref="A24:B24"/>
    <mergeCell ref="A20:A23"/>
    <mergeCell ref="A6:B6"/>
    <mergeCell ref="A7:A8"/>
    <mergeCell ref="B7:B8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2018-01-18T13:04:08Z</cp:lastPrinted>
  <dcterms:created xsi:type="dcterms:W3CDTF">2007-12-13T08:11:03Z</dcterms:created>
  <dcterms:modified xsi:type="dcterms:W3CDTF">2018-01-18T13:12:08Z</dcterms:modified>
  <cp:category/>
  <cp:version/>
  <cp:contentType/>
  <cp:contentStatus/>
</cp:coreProperties>
</file>