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014 отчет" sheetId="1" r:id="rId1"/>
  </sheets>
  <calcPr calcId="145621"/>
</workbook>
</file>

<file path=xl/calcChain.xml><?xml version="1.0" encoding="utf-8"?>
<calcChain xmlns="http://schemas.openxmlformats.org/spreadsheetml/2006/main">
  <c r="E61" i="1" l="1"/>
  <c r="E60" i="1"/>
  <c r="E59" i="1"/>
  <c r="E54" i="1"/>
  <c r="E52" i="1"/>
  <c r="E50" i="1"/>
  <c r="E46" i="1"/>
  <c r="E45" i="1"/>
  <c r="E43" i="1"/>
  <c r="E41" i="1"/>
  <c r="E40" i="1"/>
  <c r="E38" i="1"/>
  <c r="E37" i="1"/>
  <c r="E35" i="1"/>
  <c r="E34" i="1"/>
  <c r="E33" i="1"/>
  <c r="E31" i="1"/>
  <c r="E29" i="1"/>
  <c r="E28" i="1"/>
  <c r="E27" i="1"/>
  <c r="D27" i="1"/>
  <c r="E25" i="1"/>
  <c r="E24" i="1"/>
  <c r="E23" i="1"/>
  <c r="E21" i="1"/>
  <c r="D21" i="1"/>
  <c r="E20" i="1"/>
  <c r="D19" i="1"/>
  <c r="E18" i="1"/>
  <c r="E17" i="1"/>
  <c r="E15" i="1"/>
  <c r="E13" i="1"/>
  <c r="E12" i="1"/>
  <c r="D10" i="1"/>
  <c r="E10" i="1" s="1"/>
  <c r="D9" i="1"/>
</calcChain>
</file>

<file path=xl/sharedStrings.xml><?xml version="1.0" encoding="utf-8"?>
<sst xmlns="http://schemas.openxmlformats.org/spreadsheetml/2006/main" count="128" uniqueCount="79">
  <si>
    <t>Отчет о результатах деятельности</t>
  </si>
  <si>
    <t>департамента финансов мэрии города Архангельска за 2014 год</t>
  </si>
  <si>
    <t>Наименование</t>
  </si>
  <si>
    <t>Единица измерения</t>
  </si>
  <si>
    <t xml:space="preserve">2014 год </t>
  </si>
  <si>
    <t>значение</t>
  </si>
  <si>
    <t xml:space="preserve">абсолютное отклонение </t>
  </si>
  <si>
    <t>плановое</t>
  </si>
  <si>
    <t>фактическое</t>
  </si>
  <si>
    <r>
      <rPr>
        <b/>
        <sz val="11"/>
        <color indexed="8"/>
        <rFont val="Times New Roman"/>
        <family val="1"/>
        <charset val="204"/>
      </rPr>
      <t xml:space="preserve">Цель 1. Повышение сбалансированности и устойчивости городского бюджета 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</t>
    </r>
  </si>
  <si>
    <t>Целевой индикатор 1. Размер дефицита городского бюджета в соответствующем финансовом году</t>
  </si>
  <si>
    <t>%</t>
  </si>
  <si>
    <t>-</t>
  </si>
  <si>
    <t>Целевой индикатор 2. Уровень долговой нагрузки на городской бюджет в соответствующем финансовом году</t>
  </si>
  <si>
    <r>
      <rPr>
        <b/>
        <sz val="11"/>
        <color indexed="8"/>
        <rFont val="Times New Roman"/>
        <family val="1"/>
        <charset val="204"/>
      </rPr>
      <t>Задача 1.1.</t>
    </r>
    <r>
      <rPr>
        <sz val="11"/>
        <color indexed="8"/>
        <rFont val="Times New Roman"/>
        <family val="1"/>
        <charset val="204"/>
      </rPr>
      <t xml:space="preserve"> Обеспечение своевременной и качественной подготовки проекта городского бюджета </t>
    </r>
  </si>
  <si>
    <r>
      <t xml:space="preserve">Целевой индикатор 1.1.1. Количество возвратов Архангельской городской Думой на доработку проекта городского бюджета </t>
    </r>
    <r>
      <rPr>
        <sz val="11"/>
        <color indexed="8"/>
        <rFont val="Times New Roman"/>
        <family val="1"/>
        <charset val="204"/>
      </rPr>
      <t>по причине несоответствия требованиям бюджетного законодательства Российской Федерации</t>
    </r>
  </si>
  <si>
    <t>раз</t>
  </si>
  <si>
    <t xml:space="preserve">Целевой индикатор 1.1.2. Количество нарушений срока представления в Архангельскую городскую Думу проекта городского бюджета </t>
  </si>
  <si>
    <t xml:space="preserve">раз </t>
  </si>
  <si>
    <t xml:space="preserve">Целевой индикатор 1.1.3. Использование обоснований бюджетных ассигнований при составлении проекта городского бюджета </t>
  </si>
  <si>
    <t>да/нет</t>
  </si>
  <si>
    <t>да</t>
  </si>
  <si>
    <t xml:space="preserve">Целевой индикатор 1.1.4. Удельный вес расходов городского бюджета, увязанных с реестром расходных обязательств муниципального образования "Город Архангельск" </t>
  </si>
  <si>
    <r>
      <rPr>
        <b/>
        <sz val="11"/>
        <color indexed="8"/>
        <rFont val="Times New Roman"/>
        <family val="1"/>
        <charset val="204"/>
      </rPr>
      <t xml:space="preserve">Задача 1.2. </t>
    </r>
    <r>
      <rPr>
        <sz val="11"/>
        <color indexed="8"/>
        <rFont val="Times New Roman"/>
        <family val="1"/>
        <charset val="204"/>
      </rPr>
      <t xml:space="preserve">Создание условий для исполнения городского бюджета в текущем финансовом году                                                                                                   </t>
    </r>
  </si>
  <si>
    <r>
      <t>Целевой индикатор 1.2.1. Соответствие показателей утвержденной сводной бюджетной росписи городского бюджета</t>
    </r>
    <r>
      <rPr>
        <sz val="11"/>
        <color indexed="8"/>
        <rFont val="Times New Roman"/>
        <family val="1"/>
        <charset val="204"/>
      </rPr>
      <t xml:space="preserve"> утвержденному решению о городском бюджете </t>
    </r>
  </si>
  <si>
    <r>
      <t xml:space="preserve">Целевой индикатор 1.2.2. Своевременность доведения бюджетных показателей (бюджетные ассигнования, лимиты бюджетных обязательств, показатели кассового плана, </t>
    </r>
    <r>
      <rPr>
        <sz val="11"/>
        <rFont val="Times New Roman"/>
        <family val="1"/>
        <charset val="204"/>
      </rPr>
      <t>предельные объемы финансирования)</t>
    </r>
    <r>
      <rPr>
        <sz val="11"/>
        <color indexed="8"/>
        <rFont val="Times New Roman"/>
        <family val="1"/>
        <charset val="204"/>
      </rPr>
      <t xml:space="preserve"> на очередной финансовый год до главных распорядителей средств городского бюджета</t>
    </r>
  </si>
  <si>
    <r>
      <t xml:space="preserve">Целевой индикатор 1.2.3. Отклонение фактического объема поступлений налоговых и неналоговых доходов городского бюджета от </t>
    </r>
    <r>
      <rPr>
        <sz val="11"/>
        <rFont val="Times New Roman"/>
        <family val="1"/>
        <charset val="204"/>
      </rPr>
      <t>первоначального</t>
    </r>
    <r>
      <rPr>
        <sz val="11"/>
        <color indexed="3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прогноза</t>
    </r>
  </si>
  <si>
    <t>не более +(-)10</t>
  </si>
  <si>
    <t>Целевой индикатор 1.2.4. Количество проведенных в текущем финансовом году заседаний межведомственной комиссии по своевременному поступлению платежей в городской бюджет</t>
  </si>
  <si>
    <t>Целевой индикатор 1.2.5. Доля организаций,  погасивших задолженность, от общего количества рассмотренных межведомственной комиссией по своевременному поступлению платежей в городской бюджет платежей организаций, имеющих задолженность перед городским бюджетом по налоговым и неналоговым доходам</t>
  </si>
  <si>
    <r>
      <rPr>
        <b/>
        <sz val="11"/>
        <color indexed="8"/>
        <rFont val="Times New Roman"/>
        <family val="1"/>
        <charset val="204"/>
      </rPr>
      <t>Задача 1.3.</t>
    </r>
    <r>
      <rPr>
        <sz val="11"/>
        <color indexed="8"/>
        <rFont val="Times New Roman"/>
        <family val="1"/>
        <charset val="204"/>
      </rPr>
      <t xml:space="preserve"> Обеспечение формирования достоверной бюджетной отчетности муниципального образования "Город Архангельск"</t>
    </r>
  </si>
  <si>
    <t>Целевой индикатор 1.3.1. Количество отклонений Архангельской городской Думой отчета об исполнении городского бюджета за отчетный финансовый год</t>
  </si>
  <si>
    <t>Целевой индикатор 1.3.2. Количество нарушений сроков представления в контрольно-счетную палату муниципального образования "Город Архангельск" и Архангельскую городскую Думу отчетов об исполнении городского бюджета за I квартал, I полугодие, 9 месяцев текущего финансового года, отчетный финансовый год</t>
  </si>
  <si>
    <t>Целевой индикатор 1.3.3. Полнота проведения Департаментом камеральной проверки бюджетной отчетности главных администраторов средств городского бюджета</t>
  </si>
  <si>
    <r>
      <rPr>
        <b/>
        <sz val="11"/>
        <color indexed="8"/>
        <rFont val="Times New Roman"/>
        <family val="1"/>
        <charset val="204"/>
      </rPr>
      <t>Задача 1.4.</t>
    </r>
    <r>
      <rPr>
        <sz val="11"/>
        <color indexed="8"/>
        <rFont val="Times New Roman"/>
        <family val="1"/>
        <charset val="204"/>
      </rPr>
      <t xml:space="preserve"> Совершенствование механизмов управления муниципальным долгом и муниципальными финансовыми активами муниципального образования "Город Архангельск"</t>
    </r>
  </si>
  <si>
    <t>Целевой индикатор 1.4.1. Доля расходов на обслуживание муниципального долга в общих  расходах городского бюджета, за исключением объема расходов, которые осуществляются за счет субвенций, предоставляемых из областного бюджета</t>
  </si>
  <si>
    <t>Целевой индикатор 1.4.2. Объем просроченной (неурегулированной) задолженности по долговым обязательствам муниципального образования "Город Архангельск" на конец года</t>
  </si>
  <si>
    <t>тыс. руб.</t>
  </si>
  <si>
    <t>Целевой индикатор 1.4.3. Количество нарушений сроков оплаты долговых обязательств муниципального образования "Город Архангельск" и процентных платежей по муниципальному долгу</t>
  </si>
  <si>
    <t xml:space="preserve">Цель 2. Совершенствование исполнения расходных обязательств муниципального образования "Город Архангельск"                                                                                                       </t>
  </si>
  <si>
    <t xml:space="preserve">Целевой индикатор 1. Полнота своевременного исполнения платежных документов участников бюджетного процесса и муниципальных учреждений, которым в департаменте открыты лицевые счета </t>
  </si>
  <si>
    <r>
      <rPr>
        <b/>
        <sz val="11"/>
        <color indexed="8"/>
        <rFont val="Times New Roman"/>
        <family val="1"/>
        <charset val="204"/>
      </rPr>
      <t>Задача 2.1.</t>
    </r>
    <r>
      <rPr>
        <sz val="11"/>
        <color indexed="8"/>
        <rFont val="Times New Roman"/>
        <family val="1"/>
        <charset val="204"/>
      </rPr>
      <t xml:space="preserve"> Обеспечение своевременного и полного исполнения расходных обязательств муниципального образования "Город Архангельск"</t>
    </r>
  </si>
  <si>
    <t>Целевой индикатор 2.1.1. Сроки исполнения департаментом надлежаще оформленных платежных документов в среднем за год</t>
  </si>
  <si>
    <t>дни</t>
  </si>
  <si>
    <t>Целевой индикатор 2.1.2. Количество фактов превышения кассовых выплат над показателями сводной бюджетной росписи в течение текущего финансового года</t>
  </si>
  <si>
    <t>Целевой индикатор 2.1.3. Полнота постановки на учет бюджетных обязательств получателей средств городского бюджета</t>
  </si>
  <si>
    <r>
      <rPr>
        <b/>
        <sz val="11"/>
        <color indexed="8"/>
        <rFont val="Times New Roman"/>
        <family val="1"/>
        <charset val="204"/>
      </rPr>
      <t>Задача 2.2.</t>
    </r>
    <r>
      <rPr>
        <sz val="11"/>
        <color indexed="8"/>
        <rFont val="Times New Roman"/>
        <family val="1"/>
        <charset val="204"/>
      </rPr>
      <t xml:space="preserve"> Усиление контроля за операциями со средствами городского бюджета и средствами муниципальных учреждений</t>
    </r>
  </si>
  <si>
    <t>Целевой индикатор 2.2.1. Полнота обслуживания на лицевых счетах в департаменте участников бюджетного процесса и муниципальных учреждений, за исключением лицевых счетов, открытых в органах Федерального казначейства в соответствии с требованиями нормативных правовых актов</t>
  </si>
  <si>
    <t>Целевой индикатор 2.2.2. Удельный вес кассовых выплат (за исключением кассовых выплат за счет межбюджетных трансфертов из областного бюджета), операций по которым осуществляются на лицевых счетах, открытых в департаменте</t>
  </si>
  <si>
    <r>
      <rPr>
        <b/>
        <sz val="11"/>
        <rFont val="Times New Roman"/>
        <family val="1"/>
        <charset val="204"/>
      </rPr>
      <t>Задача 2.3.</t>
    </r>
    <r>
      <rPr>
        <sz val="11"/>
        <rFont val="Times New Roman"/>
        <family val="1"/>
        <charset val="204"/>
      </rPr>
      <t xml:space="preserve"> Создание условий для своевременного исполнения судебных актов по обращению взыскания на средства городского бюджета и средства муниципальных бюджетных и автономных учреждений</t>
    </r>
  </si>
  <si>
    <t>Целевой индикатор 2.3.1. Полнота постановки на учет представленных в департамент документов по исполнению судебных актов</t>
  </si>
  <si>
    <t>Целевой индикатор 2.3.2. Количество судебных решений о взыскании с депаратмента компенсации за нарушение права на исполнение судебного акта в разумный срок</t>
  </si>
  <si>
    <t>единиц</t>
  </si>
  <si>
    <t>Цель 3. Повышение качества организации и осуществления бюджетного процесса в муниципальном образовании "Город Архангельск"</t>
  </si>
  <si>
    <t>Целевой индикатор 1. Значение комплексной оценки качества организации и осуществления бюджетного процесса в муниципальном образовании "Город Архангельск" за отчетный финансовый год по результатам мониторинга, проводимого министерством финансов Архангельской области</t>
  </si>
  <si>
    <t>балл</t>
  </si>
  <si>
    <t>≥0,5</t>
  </si>
  <si>
    <r>
      <rPr>
        <b/>
        <sz val="11"/>
        <color indexed="8"/>
        <rFont val="Times New Roman"/>
        <family val="1"/>
        <charset val="204"/>
      </rPr>
      <t>Задача 3.1.</t>
    </r>
    <r>
      <rPr>
        <sz val="11"/>
        <color indexed="8"/>
        <rFont val="Times New Roman"/>
        <family val="1"/>
        <charset val="204"/>
      </rPr>
      <t xml:space="preserve"> Обеспечение соблюдения требований бюджетного законодательства Российской Федерации</t>
    </r>
  </si>
  <si>
    <t>Целевой индикатор 3.1.1. Полнота правового регулирования бюджетного процесса в муниципальном образовании "Город Архангельск" по вопросам, относящимся к компетенции департамента</t>
  </si>
  <si>
    <t>Целевой индикатор 3.1.2. Количество нарушений требований бюджетного законодательства Российской Федерации, выявленных по результатам мониторинга, проводимого министерством финансов Архангельской области, за отчетный финансовый год</t>
  </si>
  <si>
    <r>
      <rPr>
        <b/>
        <sz val="11"/>
        <color indexed="8"/>
        <rFont val="Times New Roman"/>
        <family val="1"/>
        <charset val="204"/>
      </rPr>
      <t>Задача 3.2.</t>
    </r>
    <r>
      <rPr>
        <sz val="11"/>
        <color indexed="8"/>
        <rFont val="Times New Roman"/>
        <family val="1"/>
        <charset val="204"/>
      </rPr>
      <t xml:space="preserve"> Создание условий для повышения качества организации и осуществления бюджетного процесса в муниципальном образовании "Город Архангельск"</t>
    </r>
  </si>
  <si>
    <t xml:space="preserve">Целевой индикатор 3.2.1. Наличие плана мероприятий (отдельных мероприятий в плане), направленных на увеличение наполняемости доходной части городского бюджета
</t>
  </si>
  <si>
    <t>Целевой индикатор 3.2.2. Наличие программ (планов мероприятий), направленных на повышение эффективности расходов городского бюджета</t>
  </si>
  <si>
    <t>Целевой индикатор 3.2.3. Доля главных администраторов средств городского бюджета, охваченных мониторингом качества финансового менеджмента, проводимым департаментом финансов в текущем финансовом году за отчетный финансовый год</t>
  </si>
  <si>
    <t>Целевой индикатор 3.2.4. Доля главных администраторов средств городского бюджета, имеющих итоговую оценку ниже 50 процентов по результатам годового мониторинга качества финансового менеджмента, проводимого депаратментом финансов в текущем финансовом году за отчетный финансовый год</t>
  </si>
  <si>
    <t>Единиц</t>
  </si>
  <si>
    <t>≤2</t>
  </si>
  <si>
    <t>Целевой индикатор 3.2.5. Удельный вес согласовываемых (проверяемых) департаментом инструментов бюджетирования ориентированного на результат (муниципальные программы, ведомственные целевые программы, доклады о результах и основных направлениях деятельности, реестры расходных обязательств, обоснования бюджетных ассигнований)</t>
  </si>
  <si>
    <r>
      <rPr>
        <b/>
        <sz val="11"/>
        <color indexed="8"/>
        <rFont val="Times New Roman"/>
        <family val="1"/>
        <charset val="204"/>
      </rPr>
      <t>Задача 3.3.</t>
    </r>
    <r>
      <rPr>
        <sz val="11"/>
        <color indexed="8"/>
        <rFont val="Times New Roman"/>
        <family val="1"/>
        <charset val="204"/>
      </rPr>
      <t xml:space="preserve"> Повышение уровня прозрачности бюджетного процесса в муниципальном образовании "Город Архангельск"</t>
    </r>
  </si>
  <si>
    <t>Целевой индикатор 3.3.1. Полнота размещения на официальном информационном Интернет-портале муниципального образования "Город Архангельск" решений о городском бюджете и изменений к нему, отчетов об исполнении городского бюджета</t>
  </si>
  <si>
    <t>Целевой индикатор 3.3.2. Периодичность размещения сведений о ходе исполнения городского бюджета в текущем финансов году</t>
  </si>
  <si>
    <t>период</t>
  </si>
  <si>
    <t>ежемесячно</t>
  </si>
  <si>
    <r>
      <t xml:space="preserve">Целевой индикатор 3.3.3. Проведение публичных слушаний по проекту городского бюджета </t>
    </r>
    <r>
      <rPr>
        <sz val="11"/>
        <color indexed="8"/>
        <rFont val="Times New Roman"/>
        <family val="1"/>
        <charset val="204"/>
      </rPr>
      <t>и отчету об исполнении городского бюджета за отчетный финансовый год</t>
    </r>
  </si>
  <si>
    <t>Целевой индикатор 3.3.4. Публикация "бюджета для граждан"</t>
  </si>
  <si>
    <r>
      <rPr>
        <b/>
        <sz val="11"/>
        <color indexed="8"/>
        <rFont val="Times New Roman"/>
        <family val="1"/>
        <charset val="204"/>
      </rPr>
      <t>Задача 3.4.</t>
    </r>
    <r>
      <rPr>
        <sz val="11"/>
        <color indexed="8"/>
        <rFont val="Times New Roman"/>
        <family val="1"/>
        <charset val="204"/>
      </rPr>
      <t xml:space="preserve"> Развитие автоматизированной информационной системы управления бюджетным процессом мэрии города Архангельска</t>
    </r>
  </si>
  <si>
    <t>Целевой индикатор 3.4.1. Степень автоматизации полномочий департамента</t>
  </si>
  <si>
    <t>Целевой индикатор 3.4.2. Уровень информационного обмена с использованием электронной подписи в системе управления бюджетным процессом</t>
  </si>
  <si>
    <t>Целевой индикатор 3.4.3. Удельный вес участников бюджетного процесса и муниципальных учреждений, подключенных к автоматизированной информационной системе управления бюджетным процессом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</si>
</sst>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H52" sqref="H52"/>
    </sheetView>
  </sheetViews>
  <sheetFormatPr defaultRowHeight="15" x14ac:dyDescent="0.25"/>
  <cols>
    <col min="1" max="1" width="63.5703125" style="32" customWidth="1"/>
    <col min="2" max="2" width="9.85546875" style="33" customWidth="1"/>
    <col min="3" max="3" width="15.85546875" style="34" customWidth="1"/>
    <col min="4" max="4" width="11.42578125" style="34" customWidth="1"/>
    <col min="5" max="5" width="10.85546875" style="34" customWidth="1"/>
  </cols>
  <sheetData>
    <row r="1" spans="1:8" s="3" customFormat="1" ht="15" customHeight="1" x14ac:dyDescent="0.25">
      <c r="A1" s="1"/>
      <c r="B1" s="1"/>
      <c r="C1" s="1"/>
      <c r="D1" s="1"/>
      <c r="E1" s="1"/>
      <c r="F1" s="2"/>
      <c r="G1" s="2"/>
      <c r="H1" s="2"/>
    </row>
    <row r="2" spans="1:8" s="3" customFormat="1" ht="16.5" customHeight="1" x14ac:dyDescent="0.25">
      <c r="A2" s="1" t="s">
        <v>0</v>
      </c>
      <c r="B2" s="1"/>
      <c r="C2" s="1"/>
      <c r="D2" s="1"/>
      <c r="E2" s="1"/>
      <c r="F2" s="2"/>
      <c r="G2" s="2"/>
      <c r="H2" s="2"/>
    </row>
    <row r="3" spans="1:8" s="3" customFormat="1" ht="16.5" customHeight="1" x14ac:dyDescent="0.25">
      <c r="A3" s="1" t="s">
        <v>1</v>
      </c>
      <c r="B3" s="1"/>
      <c r="C3" s="1"/>
      <c r="D3" s="1"/>
      <c r="E3" s="1"/>
      <c r="F3" s="2"/>
      <c r="G3" s="2"/>
      <c r="H3" s="2"/>
    </row>
    <row r="4" spans="1:8" s="3" customFormat="1" ht="12.75" customHeight="1" x14ac:dyDescent="0.25">
      <c r="A4" s="4"/>
      <c r="B4" s="5"/>
      <c r="C4" s="6"/>
      <c r="D4" s="6"/>
      <c r="E4" s="6"/>
      <c r="F4" s="2"/>
      <c r="G4" s="2"/>
      <c r="H4" s="2"/>
    </row>
    <row r="5" spans="1:8" ht="18" customHeight="1" x14ac:dyDescent="0.25">
      <c r="A5" s="7" t="s">
        <v>2</v>
      </c>
      <c r="B5" s="7" t="s">
        <v>3</v>
      </c>
      <c r="C5" s="8" t="s">
        <v>4</v>
      </c>
      <c r="D5" s="8"/>
      <c r="E5" s="8"/>
      <c r="F5" s="9"/>
      <c r="G5" s="9"/>
      <c r="H5" s="9"/>
    </row>
    <row r="6" spans="1:8" ht="16.5" customHeight="1" x14ac:dyDescent="0.25">
      <c r="A6" s="7"/>
      <c r="B6" s="7"/>
      <c r="C6" s="8" t="s">
        <v>5</v>
      </c>
      <c r="D6" s="8"/>
      <c r="E6" s="10" t="s">
        <v>6</v>
      </c>
      <c r="F6" s="9"/>
      <c r="G6" s="9"/>
      <c r="H6" s="9"/>
    </row>
    <row r="7" spans="1:8" ht="18.75" customHeight="1" x14ac:dyDescent="0.25">
      <c r="A7" s="7"/>
      <c r="B7" s="7"/>
      <c r="C7" s="11" t="s">
        <v>7</v>
      </c>
      <c r="D7" s="11" t="s">
        <v>8</v>
      </c>
      <c r="E7" s="12"/>
      <c r="F7" s="9"/>
      <c r="G7" s="9"/>
      <c r="H7" s="9"/>
    </row>
    <row r="8" spans="1:8" x14ac:dyDescent="0.25">
      <c r="A8" s="13" t="s">
        <v>9</v>
      </c>
      <c r="B8" s="13"/>
      <c r="C8" s="13"/>
      <c r="D8" s="13"/>
      <c r="E8" s="13"/>
      <c r="F8" s="9"/>
      <c r="G8" s="9"/>
      <c r="H8" s="9"/>
    </row>
    <row r="9" spans="1:8" s="17" customFormat="1" ht="33" customHeight="1" x14ac:dyDescent="0.25">
      <c r="A9" s="14" t="s">
        <v>10</v>
      </c>
      <c r="B9" s="15" t="s">
        <v>11</v>
      </c>
      <c r="C9" s="16" t="s">
        <v>12</v>
      </c>
      <c r="D9" s="16">
        <f>226668/(4301716.1-93126.6)*100</f>
        <v>5.385842453867264</v>
      </c>
      <c r="E9" s="16" t="s">
        <v>12</v>
      </c>
      <c r="F9" s="9"/>
      <c r="G9" s="9"/>
      <c r="H9" s="9"/>
    </row>
    <row r="10" spans="1:8" s="17" customFormat="1" ht="32.25" customHeight="1" x14ac:dyDescent="0.25">
      <c r="A10" s="18" t="s">
        <v>13</v>
      </c>
      <c r="B10" s="15" t="s">
        <v>11</v>
      </c>
      <c r="C10" s="16">
        <v>98.6</v>
      </c>
      <c r="D10" s="16">
        <f>1230000/(4301716.1-93126.6)*100</f>
        <v>29.225943751463525</v>
      </c>
      <c r="E10" s="16">
        <f>D10-C10</f>
        <v>-69.374056248536476</v>
      </c>
      <c r="F10" s="9"/>
      <c r="G10" s="9"/>
      <c r="H10" s="9"/>
    </row>
    <row r="11" spans="1:8" x14ac:dyDescent="0.25">
      <c r="A11" s="13" t="s">
        <v>14</v>
      </c>
      <c r="B11" s="13"/>
      <c r="C11" s="13"/>
      <c r="D11" s="13"/>
      <c r="E11" s="13"/>
      <c r="F11" s="9"/>
      <c r="G11" s="9"/>
      <c r="H11" s="9"/>
    </row>
    <row r="12" spans="1:8" ht="65.25" customHeight="1" x14ac:dyDescent="0.25">
      <c r="A12" s="18" t="s">
        <v>15</v>
      </c>
      <c r="B12" s="15" t="s">
        <v>16</v>
      </c>
      <c r="C12" s="19">
        <v>0</v>
      </c>
      <c r="D12" s="19">
        <v>0</v>
      </c>
      <c r="E12" s="19">
        <f>D12-C12</f>
        <v>0</v>
      </c>
      <c r="F12" s="9"/>
      <c r="G12" s="9"/>
      <c r="H12" s="9"/>
    </row>
    <row r="13" spans="1:8" ht="45.75" customHeight="1" x14ac:dyDescent="0.25">
      <c r="A13" s="18" t="s">
        <v>17</v>
      </c>
      <c r="B13" s="15" t="s">
        <v>18</v>
      </c>
      <c r="C13" s="19">
        <v>0</v>
      </c>
      <c r="D13" s="19">
        <v>0</v>
      </c>
      <c r="E13" s="19">
        <f>D13-C13</f>
        <v>0</v>
      </c>
      <c r="F13" s="9"/>
      <c r="G13" s="9"/>
      <c r="H13" s="9"/>
    </row>
    <row r="14" spans="1:8" ht="37.5" customHeight="1" x14ac:dyDescent="0.25">
      <c r="A14" s="18" t="s">
        <v>19</v>
      </c>
      <c r="B14" s="15" t="s">
        <v>20</v>
      </c>
      <c r="C14" s="16" t="s">
        <v>21</v>
      </c>
      <c r="D14" s="16" t="s">
        <v>21</v>
      </c>
      <c r="E14" s="16" t="s">
        <v>12</v>
      </c>
      <c r="F14" s="9"/>
      <c r="G14" s="9"/>
      <c r="H14" s="9"/>
    </row>
    <row r="15" spans="1:8" ht="48.75" customHeight="1" x14ac:dyDescent="0.25">
      <c r="A15" s="18" t="s">
        <v>22</v>
      </c>
      <c r="B15" s="15" t="s">
        <v>11</v>
      </c>
      <c r="C15" s="16">
        <v>100</v>
      </c>
      <c r="D15" s="16">
        <v>100</v>
      </c>
      <c r="E15" s="19">
        <f>D15-C15</f>
        <v>0</v>
      </c>
      <c r="F15" s="9"/>
      <c r="G15" s="9"/>
      <c r="H15" s="9"/>
    </row>
    <row r="16" spans="1:8" x14ac:dyDescent="0.25">
      <c r="A16" s="13" t="s">
        <v>23</v>
      </c>
      <c r="B16" s="13"/>
      <c r="C16" s="13"/>
      <c r="D16" s="13"/>
      <c r="E16" s="13"/>
      <c r="F16" s="9"/>
      <c r="G16" s="9"/>
      <c r="H16" s="9"/>
    </row>
    <row r="17" spans="1:8" ht="48.75" customHeight="1" x14ac:dyDescent="0.25">
      <c r="A17" s="18" t="s">
        <v>24</v>
      </c>
      <c r="B17" s="15" t="s">
        <v>11</v>
      </c>
      <c r="C17" s="16">
        <v>100</v>
      </c>
      <c r="D17" s="16">
        <v>100</v>
      </c>
      <c r="E17" s="19">
        <f>D17-C17</f>
        <v>0</v>
      </c>
      <c r="F17" s="9"/>
      <c r="G17" s="9"/>
      <c r="H17" s="9"/>
    </row>
    <row r="18" spans="1:8" ht="78" customHeight="1" x14ac:dyDescent="0.25">
      <c r="A18" s="18" t="s">
        <v>25</v>
      </c>
      <c r="B18" s="15" t="s">
        <v>11</v>
      </c>
      <c r="C18" s="16">
        <v>100</v>
      </c>
      <c r="D18" s="16">
        <v>100</v>
      </c>
      <c r="E18" s="19">
        <f>D18-C18</f>
        <v>0</v>
      </c>
      <c r="F18" s="9"/>
      <c r="G18" s="9"/>
      <c r="H18" s="9"/>
    </row>
    <row r="19" spans="1:8" ht="50.25" customHeight="1" x14ac:dyDescent="0.25">
      <c r="A19" s="18" t="s">
        <v>26</v>
      </c>
      <c r="B19" s="15" t="s">
        <v>11</v>
      </c>
      <c r="C19" s="16" t="s">
        <v>27</v>
      </c>
      <c r="D19" s="16">
        <f>7432742.9/7337615.3*100-100</f>
        <v>1.2964375496763836</v>
      </c>
      <c r="E19" s="16" t="s">
        <v>12</v>
      </c>
      <c r="F19" s="9"/>
      <c r="G19" s="9"/>
      <c r="H19" s="9"/>
    </row>
    <row r="20" spans="1:8" ht="45" x14ac:dyDescent="0.25">
      <c r="A20" s="18" t="s">
        <v>28</v>
      </c>
      <c r="B20" s="15" t="s">
        <v>16</v>
      </c>
      <c r="C20" s="19">
        <v>10</v>
      </c>
      <c r="D20" s="19">
        <v>10</v>
      </c>
      <c r="E20" s="19">
        <f>D20-C20</f>
        <v>0</v>
      </c>
      <c r="F20" s="9"/>
      <c r="G20" s="9"/>
      <c r="H20" s="9"/>
    </row>
    <row r="21" spans="1:8" ht="92.25" customHeight="1" x14ac:dyDescent="0.25">
      <c r="A21" s="18" t="s">
        <v>29</v>
      </c>
      <c r="B21" s="15" t="s">
        <v>11</v>
      </c>
      <c r="C21" s="16">
        <v>46</v>
      </c>
      <c r="D21" s="16">
        <f>73/91*100</f>
        <v>80.219780219780219</v>
      </c>
      <c r="E21" s="16">
        <f>D21-C21</f>
        <v>34.219780219780219</v>
      </c>
      <c r="F21" s="20"/>
      <c r="G21" s="9"/>
      <c r="H21" s="9"/>
    </row>
    <row r="22" spans="1:8" ht="31.5" customHeight="1" x14ac:dyDescent="0.25">
      <c r="A22" s="13" t="s">
        <v>30</v>
      </c>
      <c r="B22" s="13"/>
      <c r="C22" s="13"/>
      <c r="D22" s="13"/>
      <c r="E22" s="13"/>
      <c r="F22" s="9"/>
      <c r="G22" s="9"/>
      <c r="H22" s="9"/>
    </row>
    <row r="23" spans="1:8" ht="47.25" customHeight="1" x14ac:dyDescent="0.25">
      <c r="A23" s="18" t="s">
        <v>31</v>
      </c>
      <c r="B23" s="15" t="s">
        <v>16</v>
      </c>
      <c r="C23" s="19">
        <v>0</v>
      </c>
      <c r="D23" s="19">
        <v>0</v>
      </c>
      <c r="E23" s="19">
        <f>D23-C23</f>
        <v>0</v>
      </c>
      <c r="F23" s="9"/>
      <c r="G23" s="9"/>
      <c r="H23" s="9"/>
    </row>
    <row r="24" spans="1:8" ht="80.25" customHeight="1" x14ac:dyDescent="0.25">
      <c r="A24" s="18" t="s">
        <v>32</v>
      </c>
      <c r="B24" s="15" t="s">
        <v>16</v>
      </c>
      <c r="C24" s="19">
        <v>0</v>
      </c>
      <c r="D24" s="19">
        <v>0</v>
      </c>
      <c r="E24" s="19">
        <f>D24-C24</f>
        <v>0</v>
      </c>
      <c r="F24" s="9"/>
      <c r="G24" s="9"/>
      <c r="H24" s="9"/>
    </row>
    <row r="25" spans="1:8" ht="60" customHeight="1" x14ac:dyDescent="0.25">
      <c r="A25" s="18" t="s">
        <v>33</v>
      </c>
      <c r="B25" s="15" t="s">
        <v>11</v>
      </c>
      <c r="C25" s="16">
        <v>100</v>
      </c>
      <c r="D25" s="16">
        <v>100</v>
      </c>
      <c r="E25" s="19">
        <f>D25-C25</f>
        <v>0</v>
      </c>
      <c r="F25" s="9"/>
      <c r="G25" s="9"/>
      <c r="H25" s="9"/>
    </row>
    <row r="26" spans="1:8" ht="32.25" customHeight="1" x14ac:dyDescent="0.25">
      <c r="A26" s="13" t="s">
        <v>34</v>
      </c>
      <c r="B26" s="13"/>
      <c r="C26" s="13"/>
      <c r="D26" s="13"/>
      <c r="E26" s="13"/>
      <c r="F26" s="9"/>
      <c r="G26" s="9"/>
      <c r="H26" s="9"/>
    </row>
    <row r="27" spans="1:8" ht="66" customHeight="1" x14ac:dyDescent="0.25">
      <c r="A27" s="14" t="s">
        <v>35</v>
      </c>
      <c r="B27" s="15" t="s">
        <v>11</v>
      </c>
      <c r="C27" s="16">
        <v>3</v>
      </c>
      <c r="D27" s="16">
        <f>53570.2/(7659410.9-2812376.2)*100</f>
        <v>1.1052159374885433</v>
      </c>
      <c r="E27" s="16">
        <f>D27-C27</f>
        <v>-1.8947840625114567</v>
      </c>
      <c r="F27" s="9"/>
      <c r="G27" s="9"/>
      <c r="H27" s="9"/>
    </row>
    <row r="28" spans="1:8" ht="51" customHeight="1" x14ac:dyDescent="0.25">
      <c r="A28" s="18" t="s">
        <v>36</v>
      </c>
      <c r="B28" s="15" t="s">
        <v>37</v>
      </c>
      <c r="C28" s="16">
        <v>0</v>
      </c>
      <c r="D28" s="16">
        <v>0</v>
      </c>
      <c r="E28" s="19">
        <f>D28-C28</f>
        <v>0</v>
      </c>
      <c r="F28" s="9"/>
      <c r="G28" s="9"/>
      <c r="H28" s="9"/>
    </row>
    <row r="29" spans="1:8" ht="45" x14ac:dyDescent="0.25">
      <c r="A29" s="18" t="s">
        <v>38</v>
      </c>
      <c r="B29" s="15" t="s">
        <v>16</v>
      </c>
      <c r="C29" s="19">
        <v>0</v>
      </c>
      <c r="D29" s="19">
        <v>0</v>
      </c>
      <c r="E29" s="19">
        <f>D29-C29</f>
        <v>0</v>
      </c>
      <c r="F29" s="9"/>
      <c r="G29" s="9"/>
      <c r="H29" s="9"/>
    </row>
    <row r="30" spans="1:8" ht="31.5" customHeight="1" x14ac:dyDescent="0.25">
      <c r="A30" s="21" t="s">
        <v>39</v>
      </c>
      <c r="B30" s="21"/>
      <c r="C30" s="21"/>
      <c r="D30" s="21"/>
      <c r="E30" s="21"/>
      <c r="F30" s="9"/>
      <c r="G30" s="9"/>
      <c r="H30" s="9"/>
    </row>
    <row r="31" spans="1:8" ht="63" customHeight="1" x14ac:dyDescent="0.25">
      <c r="A31" s="14" t="s">
        <v>40</v>
      </c>
      <c r="B31" s="15" t="s">
        <v>11</v>
      </c>
      <c r="C31" s="16">
        <v>100</v>
      </c>
      <c r="D31" s="16">
        <v>100</v>
      </c>
      <c r="E31" s="19">
        <f>D31-C31</f>
        <v>0</v>
      </c>
      <c r="F31" s="9"/>
      <c r="G31" s="9"/>
      <c r="H31" s="9"/>
    </row>
    <row r="32" spans="1:8" ht="30" customHeight="1" x14ac:dyDescent="0.25">
      <c r="A32" s="13" t="s">
        <v>41</v>
      </c>
      <c r="B32" s="13"/>
      <c r="C32" s="13"/>
      <c r="D32" s="13"/>
      <c r="E32" s="13"/>
      <c r="F32" s="9"/>
      <c r="G32" s="9"/>
      <c r="H32" s="9"/>
    </row>
    <row r="33" spans="1:8" ht="36.75" customHeight="1" x14ac:dyDescent="0.25">
      <c r="A33" s="18" t="s">
        <v>42</v>
      </c>
      <c r="B33" s="15" t="s">
        <v>43</v>
      </c>
      <c r="C33" s="19">
        <v>1</v>
      </c>
      <c r="D33" s="19">
        <v>1</v>
      </c>
      <c r="E33" s="19">
        <f>D33-C33</f>
        <v>0</v>
      </c>
      <c r="F33" s="9"/>
      <c r="G33" s="9"/>
      <c r="H33" s="9"/>
    </row>
    <row r="34" spans="1:8" ht="48" customHeight="1" x14ac:dyDescent="0.25">
      <c r="A34" s="18" t="s">
        <v>44</v>
      </c>
      <c r="B34" s="15" t="s">
        <v>16</v>
      </c>
      <c r="C34" s="19">
        <v>0</v>
      </c>
      <c r="D34" s="19">
        <v>0</v>
      </c>
      <c r="E34" s="19">
        <f t="shared" ref="E34:E35" si="0">D34-C34</f>
        <v>0</v>
      </c>
      <c r="F34" s="9"/>
      <c r="G34" s="9"/>
      <c r="H34" s="9"/>
    </row>
    <row r="35" spans="1:8" ht="38.25" customHeight="1" x14ac:dyDescent="0.25">
      <c r="A35" s="18" t="s">
        <v>45</v>
      </c>
      <c r="B35" s="15" t="s">
        <v>11</v>
      </c>
      <c r="C35" s="16">
        <v>100</v>
      </c>
      <c r="D35" s="16">
        <v>100</v>
      </c>
      <c r="E35" s="19">
        <f t="shared" si="0"/>
        <v>0</v>
      </c>
      <c r="F35" s="9"/>
      <c r="G35" s="9"/>
      <c r="H35" s="9"/>
    </row>
    <row r="36" spans="1:8" ht="31.5" customHeight="1" x14ac:dyDescent="0.25">
      <c r="A36" s="13" t="s">
        <v>46</v>
      </c>
      <c r="B36" s="13"/>
      <c r="C36" s="13"/>
      <c r="D36" s="13"/>
      <c r="E36" s="13"/>
      <c r="F36" s="9"/>
      <c r="G36" s="9"/>
      <c r="H36" s="9"/>
    </row>
    <row r="37" spans="1:8" ht="78.75" customHeight="1" x14ac:dyDescent="0.25">
      <c r="A37" s="14" t="s">
        <v>47</v>
      </c>
      <c r="B37" s="15" t="s">
        <v>11</v>
      </c>
      <c r="C37" s="16">
        <v>100</v>
      </c>
      <c r="D37" s="16">
        <v>100</v>
      </c>
      <c r="E37" s="19">
        <f>D37-C37</f>
        <v>0</v>
      </c>
      <c r="F37" s="9"/>
      <c r="G37" s="9"/>
      <c r="H37" s="9"/>
    </row>
    <row r="38" spans="1:8" ht="58.5" customHeight="1" x14ac:dyDescent="0.25">
      <c r="A38" s="14" t="s">
        <v>48</v>
      </c>
      <c r="B38" s="15" t="s">
        <v>11</v>
      </c>
      <c r="C38" s="16">
        <v>100</v>
      </c>
      <c r="D38" s="16">
        <v>100</v>
      </c>
      <c r="E38" s="19">
        <f>D38-C38</f>
        <v>0</v>
      </c>
      <c r="F38" s="9"/>
      <c r="G38" s="9"/>
      <c r="H38" s="9"/>
    </row>
    <row r="39" spans="1:8" ht="32.25" customHeight="1" x14ac:dyDescent="0.25">
      <c r="A39" s="22" t="s">
        <v>49</v>
      </c>
      <c r="B39" s="22"/>
      <c r="C39" s="22"/>
      <c r="D39" s="22"/>
      <c r="E39" s="22"/>
      <c r="F39" s="9"/>
      <c r="G39" s="9"/>
      <c r="H39" s="9"/>
    </row>
    <row r="40" spans="1:8" ht="45" x14ac:dyDescent="0.25">
      <c r="A40" s="18" t="s">
        <v>50</v>
      </c>
      <c r="B40" s="15" t="s">
        <v>11</v>
      </c>
      <c r="C40" s="16">
        <v>100</v>
      </c>
      <c r="D40" s="16">
        <v>100</v>
      </c>
      <c r="E40" s="19">
        <f>D40-C40</f>
        <v>0</v>
      </c>
      <c r="F40" s="9"/>
      <c r="G40" s="9"/>
      <c r="H40" s="9"/>
    </row>
    <row r="41" spans="1:8" ht="49.5" customHeight="1" x14ac:dyDescent="0.25">
      <c r="A41" s="14" t="s">
        <v>51</v>
      </c>
      <c r="B41" s="15" t="s">
        <v>52</v>
      </c>
      <c r="C41" s="19">
        <v>0</v>
      </c>
      <c r="D41" s="19">
        <v>0</v>
      </c>
      <c r="E41" s="19">
        <f>D41-C41</f>
        <v>0</v>
      </c>
      <c r="F41" s="9"/>
      <c r="G41" s="9"/>
      <c r="H41" s="9"/>
    </row>
    <row r="42" spans="1:8" ht="31.5" customHeight="1" x14ac:dyDescent="0.25">
      <c r="A42" s="21" t="s">
        <v>53</v>
      </c>
      <c r="B42" s="21"/>
      <c r="C42" s="21"/>
      <c r="D42" s="21"/>
      <c r="E42" s="21"/>
      <c r="F42" s="9"/>
      <c r="G42" s="9"/>
      <c r="H42" s="9"/>
    </row>
    <row r="43" spans="1:8" ht="79.5" customHeight="1" x14ac:dyDescent="0.25">
      <c r="A43" s="18" t="s">
        <v>54</v>
      </c>
      <c r="B43" s="15" t="s">
        <v>55</v>
      </c>
      <c r="C43" s="16" t="s">
        <v>56</v>
      </c>
      <c r="D43" s="16">
        <v>0.8</v>
      </c>
      <c r="E43" s="16">
        <f>D43-0.5</f>
        <v>0.30000000000000004</v>
      </c>
      <c r="F43" s="9"/>
      <c r="G43" s="9"/>
      <c r="H43" s="9"/>
    </row>
    <row r="44" spans="1:8" ht="20.25" customHeight="1" x14ac:dyDescent="0.25">
      <c r="A44" s="13" t="s">
        <v>57</v>
      </c>
      <c r="B44" s="13"/>
      <c r="C44" s="13"/>
      <c r="D44" s="13"/>
      <c r="E44" s="13"/>
      <c r="F44" s="9"/>
      <c r="G44" s="9"/>
      <c r="H44" s="9"/>
    </row>
    <row r="45" spans="1:8" ht="63" customHeight="1" x14ac:dyDescent="0.25">
      <c r="A45" s="18" t="s">
        <v>58</v>
      </c>
      <c r="B45" s="15" t="s">
        <v>11</v>
      </c>
      <c r="C45" s="16">
        <v>100</v>
      </c>
      <c r="D45" s="16">
        <v>100</v>
      </c>
      <c r="E45" s="19">
        <f>D45-C45</f>
        <v>0</v>
      </c>
      <c r="F45" s="9"/>
      <c r="G45" s="9"/>
      <c r="H45" s="9"/>
    </row>
    <row r="46" spans="1:8" ht="63" customHeight="1" x14ac:dyDescent="0.25">
      <c r="A46" s="18" t="s">
        <v>59</v>
      </c>
      <c r="B46" s="15" t="s">
        <v>16</v>
      </c>
      <c r="C46" s="19">
        <v>0</v>
      </c>
      <c r="D46" s="19">
        <v>0</v>
      </c>
      <c r="E46" s="19">
        <f>D46-C46</f>
        <v>0</v>
      </c>
      <c r="F46" s="9"/>
      <c r="G46" s="9"/>
      <c r="H46" s="9"/>
    </row>
    <row r="47" spans="1:8" ht="34.5" customHeight="1" x14ac:dyDescent="0.25">
      <c r="A47" s="13" t="s">
        <v>60</v>
      </c>
      <c r="B47" s="13"/>
      <c r="C47" s="13"/>
      <c r="D47" s="13"/>
      <c r="E47" s="13"/>
      <c r="F47" s="9"/>
      <c r="G47" s="9"/>
      <c r="H47" s="9"/>
    </row>
    <row r="48" spans="1:8" ht="48.75" customHeight="1" x14ac:dyDescent="0.25">
      <c r="A48" s="14" t="s">
        <v>61</v>
      </c>
      <c r="B48" s="15" t="s">
        <v>20</v>
      </c>
      <c r="C48" s="16" t="s">
        <v>21</v>
      </c>
      <c r="D48" s="16" t="s">
        <v>21</v>
      </c>
      <c r="E48" s="16" t="s">
        <v>12</v>
      </c>
      <c r="F48" s="9"/>
      <c r="G48" s="9"/>
      <c r="H48" s="9"/>
    </row>
    <row r="49" spans="1:8" ht="45.75" customHeight="1" x14ac:dyDescent="0.25">
      <c r="A49" s="14" t="s">
        <v>62</v>
      </c>
      <c r="B49" s="15" t="s">
        <v>20</v>
      </c>
      <c r="C49" s="16" t="s">
        <v>21</v>
      </c>
      <c r="D49" s="16" t="s">
        <v>21</v>
      </c>
      <c r="E49" s="16" t="s">
        <v>12</v>
      </c>
      <c r="F49" s="9"/>
      <c r="G49" s="9"/>
      <c r="H49" s="9"/>
    </row>
    <row r="50" spans="1:8" ht="60" x14ac:dyDescent="0.25">
      <c r="A50" s="18" t="s">
        <v>63</v>
      </c>
      <c r="B50" s="15" t="s">
        <v>11</v>
      </c>
      <c r="C50" s="16">
        <v>100</v>
      </c>
      <c r="D50" s="16">
        <v>100</v>
      </c>
      <c r="E50" s="19">
        <f>D50-C50</f>
        <v>0</v>
      </c>
      <c r="F50" s="9"/>
      <c r="G50" s="9"/>
      <c r="H50" s="9"/>
    </row>
    <row r="51" spans="1:8" ht="75" x14ac:dyDescent="0.25">
      <c r="A51" s="18" t="s">
        <v>64</v>
      </c>
      <c r="B51" s="15" t="s">
        <v>65</v>
      </c>
      <c r="C51" s="16" t="s">
        <v>66</v>
      </c>
      <c r="D51" s="19">
        <v>0</v>
      </c>
      <c r="E51" s="16" t="s">
        <v>12</v>
      </c>
      <c r="F51" s="9"/>
      <c r="G51" s="9"/>
      <c r="H51" s="9"/>
    </row>
    <row r="52" spans="1:8" ht="97.5" customHeight="1" x14ac:dyDescent="0.25">
      <c r="A52" s="14" t="s">
        <v>67</v>
      </c>
      <c r="B52" s="23" t="s">
        <v>11</v>
      </c>
      <c r="C52" s="24">
        <v>100</v>
      </c>
      <c r="D52" s="24">
        <v>100</v>
      </c>
      <c r="E52" s="19">
        <f>D52-C52</f>
        <v>0</v>
      </c>
      <c r="F52" s="9"/>
      <c r="G52" s="9"/>
      <c r="H52" s="9"/>
    </row>
    <row r="53" spans="1:8" ht="17.25" customHeight="1" x14ac:dyDescent="0.25">
      <c r="A53" s="13" t="s">
        <v>68</v>
      </c>
      <c r="B53" s="13"/>
      <c r="C53" s="13"/>
      <c r="D53" s="13"/>
      <c r="E53" s="13"/>
      <c r="F53" s="9"/>
      <c r="G53" s="9"/>
      <c r="H53" s="9"/>
    </row>
    <row r="54" spans="1:8" ht="66" customHeight="1" x14ac:dyDescent="0.25">
      <c r="A54" s="18" t="s">
        <v>69</v>
      </c>
      <c r="B54" s="15" t="s">
        <v>11</v>
      </c>
      <c r="C54" s="16">
        <v>100</v>
      </c>
      <c r="D54" s="16">
        <v>100</v>
      </c>
      <c r="E54" s="19">
        <f>D54-C54</f>
        <v>0</v>
      </c>
      <c r="F54" s="9"/>
      <c r="G54" s="9"/>
      <c r="H54" s="9"/>
    </row>
    <row r="55" spans="1:8" ht="36" customHeight="1" x14ac:dyDescent="0.25">
      <c r="A55" s="18" t="s">
        <v>70</v>
      </c>
      <c r="B55" s="15" t="s">
        <v>71</v>
      </c>
      <c r="C55" s="25" t="s">
        <v>72</v>
      </c>
      <c r="D55" s="25" t="s">
        <v>72</v>
      </c>
      <c r="E55" s="16" t="s">
        <v>12</v>
      </c>
      <c r="F55" s="9"/>
      <c r="G55" s="9"/>
      <c r="H55" s="9"/>
    </row>
    <row r="56" spans="1:8" ht="51.75" customHeight="1" x14ac:dyDescent="0.25">
      <c r="A56" s="18" t="s">
        <v>73</v>
      </c>
      <c r="B56" s="15" t="s">
        <v>20</v>
      </c>
      <c r="C56" s="16" t="s">
        <v>21</v>
      </c>
      <c r="D56" s="16" t="s">
        <v>21</v>
      </c>
      <c r="E56" s="16" t="s">
        <v>12</v>
      </c>
      <c r="F56" s="9"/>
      <c r="G56" s="9"/>
      <c r="H56" s="9"/>
    </row>
    <row r="57" spans="1:8" x14ac:dyDescent="0.25">
      <c r="A57" s="26" t="s">
        <v>74</v>
      </c>
      <c r="B57" s="15" t="s">
        <v>20</v>
      </c>
      <c r="C57" s="16" t="s">
        <v>21</v>
      </c>
      <c r="D57" s="16" t="s">
        <v>21</v>
      </c>
      <c r="E57" s="16" t="s">
        <v>12</v>
      </c>
      <c r="F57" s="9"/>
      <c r="G57" s="9"/>
      <c r="H57" s="9"/>
    </row>
    <row r="58" spans="1:8" ht="30.75" customHeight="1" x14ac:dyDescent="0.25">
      <c r="A58" s="13" t="s">
        <v>75</v>
      </c>
      <c r="B58" s="13"/>
      <c r="C58" s="13"/>
      <c r="D58" s="13"/>
      <c r="E58" s="13"/>
      <c r="F58" s="9"/>
      <c r="G58" s="9"/>
      <c r="H58" s="9"/>
    </row>
    <row r="59" spans="1:8" ht="33" customHeight="1" x14ac:dyDescent="0.25">
      <c r="A59" s="18" t="s">
        <v>76</v>
      </c>
      <c r="B59" s="15" t="s">
        <v>11</v>
      </c>
      <c r="C59" s="24">
        <v>100</v>
      </c>
      <c r="D59" s="24">
        <v>100</v>
      </c>
      <c r="E59" s="27">
        <f>D59-C59</f>
        <v>0</v>
      </c>
      <c r="F59" s="9"/>
      <c r="G59" s="9"/>
      <c r="H59" s="9"/>
    </row>
    <row r="60" spans="1:8" ht="48" customHeight="1" x14ac:dyDescent="0.25">
      <c r="A60" s="18" t="s">
        <v>77</v>
      </c>
      <c r="B60" s="15" t="s">
        <v>11</v>
      </c>
      <c r="C60" s="24">
        <v>100</v>
      </c>
      <c r="D60" s="24">
        <v>100</v>
      </c>
      <c r="E60" s="27">
        <f t="shared" ref="E60:E61" si="1">D60-C60</f>
        <v>0</v>
      </c>
      <c r="F60" s="9"/>
      <c r="G60" s="9"/>
      <c r="H60" s="9"/>
    </row>
    <row r="61" spans="1:8" ht="60.75" customHeight="1" x14ac:dyDescent="0.25">
      <c r="A61" s="18" t="s">
        <v>78</v>
      </c>
      <c r="B61" s="15" t="s">
        <v>11</v>
      </c>
      <c r="C61" s="24">
        <v>100</v>
      </c>
      <c r="D61" s="24">
        <v>100</v>
      </c>
      <c r="E61" s="27">
        <f t="shared" si="1"/>
        <v>0</v>
      </c>
      <c r="F61" s="9"/>
      <c r="G61" s="9"/>
      <c r="H61" s="9"/>
    </row>
    <row r="62" spans="1:8" x14ac:dyDescent="0.25">
      <c r="A62" s="28"/>
      <c r="B62" s="29"/>
      <c r="C62" s="30"/>
      <c r="D62" s="30"/>
      <c r="E62" s="30"/>
      <c r="F62" s="9"/>
      <c r="G62" s="9"/>
      <c r="H62" s="9"/>
    </row>
    <row r="63" spans="1:8" ht="16.5" customHeight="1" x14ac:dyDescent="0.25">
      <c r="A63" s="31"/>
      <c r="B63" s="31"/>
      <c r="C63" s="31"/>
      <c r="D63" s="31"/>
      <c r="E63" s="31"/>
    </row>
  </sheetData>
  <mergeCells count="23">
    <mergeCell ref="A53:E53"/>
    <mergeCell ref="A58:E58"/>
    <mergeCell ref="A63:E63"/>
    <mergeCell ref="A32:E32"/>
    <mergeCell ref="A36:E36"/>
    <mergeCell ref="A39:E39"/>
    <mergeCell ref="A42:E42"/>
    <mergeCell ref="A44:E44"/>
    <mergeCell ref="A47:E47"/>
    <mergeCell ref="A8:E8"/>
    <mergeCell ref="A11:E11"/>
    <mergeCell ref="A16:E16"/>
    <mergeCell ref="A22:E22"/>
    <mergeCell ref="A26:E26"/>
    <mergeCell ref="A30:E30"/>
    <mergeCell ref="A1:E1"/>
    <mergeCell ref="A2:E2"/>
    <mergeCell ref="A3:E3"/>
    <mergeCell ref="A5:A7"/>
    <mergeCell ref="B5:B7"/>
    <mergeCell ref="C5:E5"/>
    <mergeCell ref="C6:D6"/>
    <mergeCell ref="E6:E7"/>
  </mergeCells>
  <pageMargins left="0.39370078740157483" right="0.23622047244094491" top="0.39370078740157483" bottom="0.39370078740157483" header="0.11811023622047245" footer="0.11811023622047245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отчет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dcterms:created xsi:type="dcterms:W3CDTF">2015-04-27T12:26:24Z</dcterms:created>
  <dcterms:modified xsi:type="dcterms:W3CDTF">2015-04-27T12:26:47Z</dcterms:modified>
</cp:coreProperties>
</file>